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ir_\OneDrive - 特定非営利活動法人市民社会創造ファンド\２　スミセイ\2021年\４　応募要項、用紙\３　応募用紙　手引き\"/>
    </mc:Choice>
  </mc:AlternateContent>
  <bookViews>
    <workbookView xWindow="620" yWindow="290" windowWidth="27990" windowHeight="15020"/>
  </bookViews>
  <sheets>
    <sheet name="【応募用紙】チャレンジコース" sheetId="3" r:id="rId1"/>
    <sheet name="【手引き】チャレンジコース" sheetId="4" r:id="rId2"/>
    <sheet name="削除不可" sheetId="2" r:id="rId3"/>
  </sheets>
  <definedNames>
    <definedName name="_xlnm.Print_Area" localSheetId="0">【応募用紙】チャレンジコース!$A$1:$E$40</definedName>
    <definedName name="_xlnm.Print_Area" localSheetId="1">【手引き】チャレンジコース!$A$1:$G$51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4" l="1"/>
  <c r="D29" i="4"/>
  <c r="F23" i="4"/>
  <c r="D23" i="4"/>
  <c r="F17" i="4"/>
  <c r="D17" i="4"/>
  <c r="F33" i="4" l="1"/>
  <c r="F34" i="4" s="1"/>
  <c r="F37" i="4" s="1"/>
  <c r="D33" i="4"/>
  <c r="C23" i="3"/>
  <c r="E17" i="3"/>
  <c r="C17" i="3"/>
  <c r="E29" i="3"/>
  <c r="C29" i="3"/>
  <c r="E23" i="3"/>
  <c r="C33" i="3" l="1"/>
  <c r="E33" i="3"/>
  <c r="E34" i="3" s="1"/>
  <c r="E37" i="3" l="1"/>
</calcChain>
</file>

<file path=xl/sharedStrings.xml><?xml version="1.0" encoding="utf-8"?>
<sst xmlns="http://schemas.openxmlformats.org/spreadsheetml/2006/main" count="84" uniqueCount="46">
  <si>
    <t>費目</t>
  </si>
  <si>
    <t>使途（内容、単価×数量など）</t>
  </si>
  <si>
    <t>団体名：</t>
    <rPh sb="0" eb="2">
      <t>ダンタイ</t>
    </rPh>
    <rPh sb="2" eb="3">
      <t>メイ</t>
    </rPh>
    <phoneticPr fontId="7"/>
  </si>
  <si>
    <t>計</t>
    <rPh sb="0" eb="1">
      <t>ケイ</t>
    </rPh>
    <phoneticPr fontId="7"/>
  </si>
  <si>
    <t>記入欄</t>
    <rPh sb="0" eb="2">
      <t>キニュウ</t>
    </rPh>
    <rPh sb="2" eb="3">
      <t>ラン</t>
    </rPh>
    <phoneticPr fontId="7"/>
  </si>
  <si>
    <t>旅費交通費</t>
    <phoneticPr fontId="7"/>
  </si>
  <si>
    <t>謝金</t>
    <phoneticPr fontId="7"/>
  </si>
  <si>
    <t>広報・通信費</t>
    <phoneticPr fontId="7"/>
  </si>
  <si>
    <t>賃借料</t>
    <phoneticPr fontId="7"/>
  </si>
  <si>
    <t>印刷費</t>
    <phoneticPr fontId="7"/>
  </si>
  <si>
    <t>機材・備品費</t>
    <phoneticPr fontId="7"/>
  </si>
  <si>
    <t>消耗品費</t>
    <phoneticPr fontId="7"/>
  </si>
  <si>
    <t>事務局人件費</t>
    <phoneticPr fontId="7"/>
  </si>
  <si>
    <t>事務局諸経費</t>
    <phoneticPr fontId="7"/>
  </si>
  <si>
    <t>その他</t>
    <rPh sb="2" eb="3">
      <t>タ</t>
    </rPh>
    <phoneticPr fontId="7"/>
  </si>
  <si>
    <t>※（自動計算）上記(1)(2)(3)の金額の合計（円）⇒</t>
    <phoneticPr fontId="7"/>
  </si>
  <si>
    <t>以下は自動計算となりますので記入しないでください。</t>
    <rPh sb="0" eb="2">
      <t>イカ</t>
    </rPh>
    <rPh sb="3" eb="5">
      <t>ジドウ</t>
    </rPh>
    <rPh sb="5" eb="7">
      <t>ケイサン</t>
    </rPh>
    <rPh sb="14" eb="16">
      <t>キニュウ</t>
    </rPh>
    <phoneticPr fontId="7"/>
  </si>
  <si>
    <r>
      <t xml:space="preserve">(1)プロジェクト実施経費    </t>
    </r>
    <r>
      <rPr>
        <sz val="8"/>
        <color theme="1"/>
        <rFont val="ＭＳ Ｐ明朝"/>
        <family val="1"/>
        <charset val="128"/>
      </rPr>
      <t>※応募プロジェクトの実施に関わる経費</t>
    </r>
    <phoneticPr fontId="7"/>
  </si>
  <si>
    <r>
      <t xml:space="preserve">(2)事務局人件費    </t>
    </r>
    <r>
      <rPr>
        <sz val="8"/>
        <color theme="1"/>
        <rFont val="ＭＳ Ｐ明朝"/>
        <family val="1"/>
        <charset val="128"/>
      </rPr>
      <t>※応募プロジェクトに関わる事務局スタッフの人件費、アルバイト代など</t>
    </r>
    <phoneticPr fontId="7"/>
  </si>
  <si>
    <t>うち助成希望金額（円）</t>
    <rPh sb="2" eb="4">
      <t>ジョセイ</t>
    </rPh>
    <rPh sb="4" eb="6">
      <t>キボウ</t>
    </rPh>
    <rPh sb="6" eb="8">
      <t>キンガク</t>
    </rPh>
    <phoneticPr fontId="7"/>
  </si>
  <si>
    <t>応募金額
 （万円）</t>
    <rPh sb="0" eb="2">
      <t>オウボ</t>
    </rPh>
    <rPh sb="2" eb="4">
      <t>キンガク</t>
    </rPh>
    <rPh sb="7" eb="9">
      <t>マンエン</t>
    </rPh>
    <phoneticPr fontId="7"/>
  </si>
  <si>
    <t>※（自動計算）上記の助成希望金額の1万円未満を切り捨てた金額⇒</t>
    <rPh sb="2" eb="4">
      <t>ジドウ</t>
    </rPh>
    <rPh sb="4" eb="6">
      <t>ケイサン</t>
    </rPh>
    <rPh sb="10" eb="12">
      <t>ジョセイ</t>
    </rPh>
    <rPh sb="12" eb="14">
      <t>キボウ</t>
    </rPh>
    <rPh sb="14" eb="16">
      <t>キンガク</t>
    </rPh>
    <phoneticPr fontId="7"/>
  </si>
  <si>
    <t>自主財源も含めた
実施予算金額（円）</t>
    <rPh sb="13" eb="15">
      <t>キンガク</t>
    </rPh>
    <rPh sb="16" eb="17">
      <t>エン</t>
    </rPh>
    <phoneticPr fontId="7"/>
  </si>
  <si>
    <t>自主財源も含めた
実施予算金額（円）</t>
    <phoneticPr fontId="7"/>
  </si>
  <si>
    <t>会議費</t>
  </si>
  <si>
    <t>会議費</t>
    <phoneticPr fontId="7"/>
  </si>
  <si>
    <t xml:space="preserve">８．応募金額の内訳 </t>
    <rPh sb="2" eb="4">
      <t>オウボ</t>
    </rPh>
    <rPh sb="4" eb="6">
      <t>キンガク</t>
    </rPh>
    <rPh sb="7" eb="9">
      <t>ウチワケ</t>
    </rPh>
    <phoneticPr fontId="7"/>
  </si>
  <si>
    <t>うち助成希望金額
（円）</t>
    <rPh sb="2" eb="4">
      <t>ジョセイ</t>
    </rPh>
    <rPh sb="4" eb="6">
      <t>キボウ</t>
    </rPh>
    <rPh sb="6" eb="7">
      <t>キン</t>
    </rPh>
    <rPh sb="7" eb="8">
      <t>ガク</t>
    </rPh>
    <phoneticPr fontId="7"/>
  </si>
  <si>
    <t>旅費交通費</t>
  </si>
  <si>
    <t>謝金</t>
  </si>
  <si>
    <t>印刷費</t>
  </si>
  <si>
    <t>機材・備品費</t>
  </si>
  <si>
    <t>賃借料</t>
  </si>
  <si>
    <t>事務局人件費</t>
  </si>
  <si>
    <t>メンバーミーティング　会場費　2,000円×10回</t>
    <rPh sb="11" eb="14">
      <t>カイジョウヒ</t>
    </rPh>
    <rPh sb="20" eb="21">
      <t>エン</t>
    </rPh>
    <rPh sb="24" eb="25">
      <t>カイ</t>
    </rPh>
    <phoneticPr fontId="7"/>
  </si>
  <si>
    <t>メンバー、ボランティア交通費　＠1,000円×20人</t>
    <rPh sb="11" eb="14">
      <t>コウツウヒ</t>
    </rPh>
    <rPh sb="21" eb="22">
      <t>エン</t>
    </rPh>
    <rPh sb="25" eb="26">
      <t>ニン</t>
    </rPh>
    <phoneticPr fontId="7"/>
  </si>
  <si>
    <t>※応募プロジェクトの実施予算を、費目、使途ごとに金額を記入し、そのうち助成を希望する金額を記入ください。
なお、記入欄が不足する場合は、行数を増やしていただいて構いません。（行数を増やすことで自動計算されなくなった場合には合計欄等をハンド計算の上記入ください。)　</t>
    <rPh sb="35" eb="37">
      <t>ジョセイ</t>
    </rPh>
    <rPh sb="38" eb="40">
      <t>キボウ</t>
    </rPh>
    <rPh sb="42" eb="44">
      <t>キンガク</t>
    </rPh>
    <rPh sb="45" eb="47">
      <t>キニュウ</t>
    </rPh>
    <phoneticPr fontId="7"/>
  </si>
  <si>
    <t>(4)応募金額</t>
    <rPh sb="3" eb="5">
      <t>オウボ</t>
    </rPh>
    <rPh sb="5" eb="7">
      <t>キンガク</t>
    </rPh>
    <phoneticPr fontId="7"/>
  </si>
  <si>
    <r>
      <t xml:space="preserve">(3)事務局諸経費   </t>
    </r>
    <r>
      <rPr>
        <sz val="10"/>
        <color theme="1"/>
        <rFont val="ＭＳ Ｐゴシック"/>
        <family val="3"/>
        <charset val="128"/>
      </rPr>
      <t xml:space="preserve"> </t>
    </r>
    <r>
      <rPr>
        <sz val="8"/>
        <color theme="1"/>
        <rFont val="ＭＳ Ｐ明朝"/>
        <family val="1"/>
        <charset val="128"/>
      </rPr>
      <t>※事務所の光熱水費、家賃などで応募プロジェクトに関わる部分としての按分額などの按分</t>
    </r>
    <phoneticPr fontId="7"/>
  </si>
  <si>
    <r>
      <t xml:space="preserve">(3)事務局諸経費    </t>
    </r>
    <r>
      <rPr>
        <sz val="8"/>
        <color theme="1"/>
        <rFont val="ＭＳ Ｐ明朝"/>
        <family val="1"/>
        <charset val="128"/>
      </rPr>
      <t>※事務所の光熱水費、家賃などで応募プロジェクトに関わる部分としての按分額などの按分</t>
    </r>
    <phoneticPr fontId="7"/>
  </si>
  <si>
    <t>ボランティア募集チラシ　デザイン、印刷費　＠200×500部</t>
    <rPh sb="6" eb="8">
      <t>ボシュウ</t>
    </rPh>
    <rPh sb="17" eb="19">
      <t>インサツ</t>
    </rPh>
    <rPh sb="19" eb="20">
      <t>ヒ</t>
    </rPh>
    <rPh sb="29" eb="30">
      <t>ブ</t>
    </rPh>
    <phoneticPr fontId="7"/>
  </si>
  <si>
    <t>コミュニティスポーツ用　ネット（@4万円×3個）、ボール（@2000円×20個）</t>
    <rPh sb="10" eb="11">
      <t>ヨウ</t>
    </rPh>
    <rPh sb="18" eb="20">
      <t>マンエン</t>
    </rPh>
    <rPh sb="22" eb="23">
      <t>コ</t>
    </rPh>
    <rPh sb="38" eb="39">
      <t>コ</t>
    </rPh>
    <phoneticPr fontId="7"/>
  </si>
  <si>
    <t>事務局人件費(山本康子)　10,000円×10か月</t>
    <rPh sb="0" eb="3">
      <t>ジムキョク</t>
    </rPh>
    <rPh sb="3" eb="6">
      <t>ジンケンヒ</t>
    </rPh>
    <rPh sb="7" eb="9">
      <t>ヤマモト</t>
    </rPh>
    <rPh sb="9" eb="11">
      <t>ヤスコ</t>
    </rPh>
    <rPh sb="19" eb="20">
      <t>エン</t>
    </rPh>
    <rPh sb="24" eb="25">
      <t>ゲツ</t>
    </rPh>
    <phoneticPr fontId="7"/>
  </si>
  <si>
    <t>コミュニティスポーツを楽しみ隊</t>
    <rPh sb="14" eb="15">
      <t>タイ</t>
    </rPh>
    <phoneticPr fontId="7"/>
  </si>
  <si>
    <t>スポーツ教室　会場費　2万円×5回</t>
    <rPh sb="4" eb="6">
      <t>キョウシツ</t>
    </rPh>
    <rPh sb="7" eb="10">
      <t>カイジョウヒ</t>
    </rPh>
    <rPh sb="12" eb="14">
      <t>マンエン</t>
    </rPh>
    <rPh sb="16" eb="17">
      <t>カイ</t>
    </rPh>
    <phoneticPr fontId="7"/>
  </si>
  <si>
    <t>ボランティア講習　コーチ謝金　2万円×5回</t>
    <rPh sb="12" eb="14">
      <t>シャキン</t>
    </rPh>
    <rPh sb="16" eb="18">
      <t>マンエン</t>
    </rPh>
    <rPh sb="20" eb="21">
      <t>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</si>
</sst>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游ゴシック"/>
      <family val="2"/>
      <charset val="128"/>
      <scheme val="minor"/>
    </font>
    <font>
      <sz val="8"/>
      <color theme="1"/>
      <name val="ＭＳ Ｐ明朝"/>
      <family val="1"/>
      <charset val="128"/>
    </font>
    <font>
      <b/>
      <sz val="10"/>
      <color theme="1"/>
      <name val="ＭＳ Ｐゴシック"/>
      <family val="3"/>
      <charset val="128"/>
    </font>
    <font>
      <sz val="10"/>
      <color theme="1"/>
      <name val="ＭＳ 明朝"/>
      <family val="1"/>
      <charset val="128"/>
    </font>
    <font>
      <sz val="9"/>
      <color theme="1"/>
      <name val="ＭＳ Ｐ明朝"/>
      <family val="1"/>
      <charset val="128"/>
    </font>
    <font>
      <sz val="10"/>
      <color theme="1"/>
      <name val="Arial Black"/>
      <family val="2"/>
    </font>
    <font>
      <sz val="9"/>
      <color theme="1"/>
      <name val="ＭＳ 明朝"/>
      <family val="1"/>
      <charset val="128"/>
    </font>
    <font>
      <sz val="6"/>
      <name val="游ゴシック"/>
      <family val="2"/>
      <charset val="128"/>
      <scheme val="minor"/>
    </font>
    <font>
      <sz val="9"/>
      <color theme="1"/>
      <name val="Century"/>
      <family val="1"/>
    </font>
    <font>
      <sz val="9"/>
      <color theme="1"/>
      <name val="Arial Black"/>
      <family val="2"/>
    </font>
    <font>
      <b/>
      <sz val="10"/>
      <color theme="1"/>
      <name val="ＭＳ 明朝"/>
      <family val="1"/>
      <charset val="128"/>
    </font>
    <font>
      <sz val="10"/>
      <name val="Arial Black"/>
      <family val="2"/>
    </font>
    <font>
      <sz val="9"/>
      <name val="ＭＳ 明朝"/>
      <family val="1"/>
      <charset val="128"/>
    </font>
    <font>
      <b/>
      <sz val="10"/>
      <name val="ＭＳ Ｐゴシック"/>
      <family val="3"/>
      <charset val="128"/>
    </font>
    <font>
      <sz val="9"/>
      <color theme="1"/>
      <name val="Yu Gothic UI"/>
      <family val="3"/>
      <charset val="128"/>
    </font>
    <font>
      <sz val="10"/>
      <color theme="1"/>
      <name val="Yu Gothic UI"/>
      <family val="3"/>
      <charset val="128"/>
    </font>
    <font>
      <b/>
      <sz val="10"/>
      <color theme="1"/>
      <name val="Yu Gothic UI"/>
      <family val="3"/>
      <charset val="128"/>
    </font>
    <font>
      <b/>
      <sz val="9"/>
      <color theme="1"/>
      <name val="ＭＳ Ｐ明朝"/>
      <family val="1"/>
      <charset val="128"/>
    </font>
    <font>
      <sz val="10"/>
      <color theme="1"/>
      <name val="游ゴシック"/>
      <family val="2"/>
      <charset val="128"/>
      <scheme val="minor"/>
    </font>
    <font>
      <sz val="16"/>
      <color rgb="FFFF0000"/>
      <name val="Arial Black"/>
      <family val="2"/>
    </font>
    <font>
      <b/>
      <sz val="10.5"/>
      <name val="ＭＳ Ｐゴシック"/>
      <family val="3"/>
      <charset val="128"/>
    </font>
    <font>
      <sz val="8"/>
      <name val="ＭＳ Ｐ明朝"/>
      <family val="1"/>
      <charset val="128"/>
    </font>
    <font>
      <sz val="9"/>
      <name val="ＭＳ Ｐ明朝"/>
      <family val="1"/>
      <charset val="128"/>
    </font>
    <font>
      <sz val="9"/>
      <name val="Arial Black"/>
      <family val="2"/>
    </font>
    <font>
      <sz val="10"/>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8">
    <border>
      <left/>
      <right/>
      <top/>
      <bottom/>
      <diagonal/>
    </border>
    <border>
      <left/>
      <right style="medium">
        <color indexed="64"/>
      </right>
      <top style="thick">
        <color indexed="64"/>
      </top>
      <bottom style="medium">
        <color indexed="64"/>
      </bottom>
      <diagonal/>
    </border>
    <border>
      <left/>
      <right style="thick">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Dashed">
        <color auto="1"/>
      </top>
      <bottom/>
      <diagonal/>
    </border>
    <border>
      <left/>
      <right style="medium">
        <color indexed="64"/>
      </right>
      <top/>
      <bottom/>
      <diagonal/>
    </border>
    <border>
      <left style="thick">
        <color indexed="64"/>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pplyAlignment="1">
      <alignment horizontal="right" vertical="center" wrapText="1"/>
    </xf>
    <xf numFmtId="0" fontId="1" fillId="0" borderId="0" xfId="0" applyFont="1" applyAlignment="1">
      <alignment horizontal="center" vertical="center" wrapText="1"/>
    </xf>
    <xf numFmtId="0" fontId="8" fillId="0" borderId="0" xfId="0" applyFont="1">
      <alignment vertical="center"/>
    </xf>
    <xf numFmtId="0" fontId="3" fillId="0" borderId="0" xfId="0" applyFont="1" applyAlignment="1">
      <alignment vertical="center" wrapText="1"/>
    </xf>
    <xf numFmtId="0" fontId="0" fillId="0" borderId="0" xfId="0" applyBorder="1">
      <alignment vertical="center"/>
    </xf>
    <xf numFmtId="0" fontId="10" fillId="0" borderId="0" xfId="0" applyFont="1" applyAlignment="1">
      <alignment vertical="center" wrapText="1"/>
    </xf>
    <xf numFmtId="176" fontId="9" fillId="2" borderId="3" xfId="0" applyNumberFormat="1" applyFont="1" applyFill="1" applyBorder="1" applyAlignment="1">
      <alignment horizontal="right" vertical="center" wrapText="1"/>
    </xf>
    <xf numFmtId="176" fontId="9" fillId="2" borderId="4" xfId="0" applyNumberFormat="1" applyFont="1" applyFill="1" applyBorder="1" applyAlignment="1">
      <alignment horizontal="right" vertical="center" wrapText="1"/>
    </xf>
    <xf numFmtId="176" fontId="9" fillId="2" borderId="7" xfId="0" applyNumberFormat="1" applyFont="1" applyFill="1" applyBorder="1" applyAlignment="1">
      <alignment horizontal="right" vertical="center" wrapText="1"/>
    </xf>
    <xf numFmtId="0" fontId="11" fillId="0" borderId="0" xfId="0" applyFont="1" applyAlignment="1">
      <alignment horizontal="right" vertical="center" wrapText="1"/>
    </xf>
    <xf numFmtId="0" fontId="3" fillId="0" borderId="0" xfId="0" applyFont="1" applyFill="1" applyBorder="1" applyAlignment="1">
      <alignment horizontal="justify" vertical="center" wrapText="1"/>
    </xf>
    <xf numFmtId="0" fontId="6" fillId="0" borderId="0" xfId="0" applyFont="1" applyFill="1" applyBorder="1" applyAlignment="1">
      <alignment horizontal="right" vertical="center" wrapText="1"/>
    </xf>
    <xf numFmtId="176" fontId="9" fillId="0" borderId="7"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6" fillId="2" borderId="8" xfId="0" applyFont="1" applyFill="1" applyBorder="1" applyAlignment="1">
      <alignment vertical="center" wrapText="1"/>
    </xf>
    <xf numFmtId="0" fontId="17" fillId="3" borderId="9" xfId="0" applyFont="1" applyFill="1" applyBorder="1" applyAlignment="1">
      <alignment horizontal="center" vertical="center" wrapText="1"/>
    </xf>
    <xf numFmtId="0" fontId="6" fillId="0" borderId="2" xfId="0" applyFont="1" applyBorder="1" applyAlignment="1">
      <alignment horizontal="right" vertical="center" wrapText="1"/>
    </xf>
    <xf numFmtId="0" fontId="17" fillId="0" borderId="0" xfId="0" applyFont="1" applyAlignment="1">
      <alignment horizontal="center" vertical="center" wrapText="1"/>
    </xf>
    <xf numFmtId="0" fontId="0" fillId="0" borderId="10" xfId="0" applyBorder="1">
      <alignment vertical="center"/>
    </xf>
    <xf numFmtId="0" fontId="18" fillId="0" borderId="0" xfId="0" applyFont="1">
      <alignment vertical="center"/>
    </xf>
    <xf numFmtId="0" fontId="13"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4" fillId="0" borderId="11" xfId="0" applyFont="1" applyFill="1" applyBorder="1" applyAlignment="1">
      <alignment horizontal="center" vertical="center" wrapText="1"/>
    </xf>
    <xf numFmtId="176" fontId="9" fillId="0" borderId="11" xfId="0" applyNumberFormat="1" applyFont="1" applyFill="1" applyBorder="1" applyAlignment="1">
      <alignment horizontal="right" vertical="center" wrapText="1"/>
    </xf>
    <xf numFmtId="176" fontId="9" fillId="0" borderId="12" xfId="0" applyNumberFormat="1" applyFont="1" applyFill="1" applyBorder="1" applyAlignment="1">
      <alignment horizontal="right" vertical="center" wrapText="1"/>
    </xf>
    <xf numFmtId="0" fontId="0" fillId="0" borderId="0" xfId="0" applyFill="1">
      <alignment vertical="center"/>
    </xf>
    <xf numFmtId="0" fontId="0" fillId="0" borderId="10" xfId="0" applyFill="1" applyBorder="1">
      <alignment vertical="center"/>
    </xf>
    <xf numFmtId="0" fontId="12" fillId="0" borderId="2"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76" fontId="9" fillId="2" borderId="13" xfId="0" applyNumberFormat="1" applyFont="1" applyFill="1" applyBorder="1" applyAlignment="1">
      <alignment horizontal="right" vertical="center" wrapText="1"/>
    </xf>
    <xf numFmtId="176" fontId="9" fillId="2" borderId="14" xfId="0" applyNumberFormat="1" applyFont="1" applyFill="1" applyBorder="1" applyAlignment="1">
      <alignment horizontal="right" vertical="center" wrapText="1"/>
    </xf>
    <xf numFmtId="176" fontId="9" fillId="2" borderId="15" xfId="0" applyNumberFormat="1" applyFont="1" applyFill="1" applyBorder="1" applyAlignment="1">
      <alignment horizontal="right" vertical="center" wrapText="1"/>
    </xf>
    <xf numFmtId="0" fontId="15" fillId="2" borderId="16" xfId="0" applyFont="1" applyFill="1" applyBorder="1" applyAlignment="1">
      <alignment horizontal="justify" vertical="center" wrapText="1"/>
    </xf>
    <xf numFmtId="0" fontId="14" fillId="2" borderId="5" xfId="0" applyFont="1" applyFill="1" applyBorder="1" applyAlignment="1">
      <alignment horizontal="left" vertical="center" wrapText="1"/>
    </xf>
    <xf numFmtId="0" fontId="1" fillId="2" borderId="0" xfId="0" applyFont="1" applyFill="1" applyAlignment="1">
      <alignment horizontal="center" vertical="center" wrapText="1"/>
    </xf>
    <xf numFmtId="176" fontId="19"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22" fillId="3" borderId="1" xfId="0" applyFont="1" applyFill="1" applyBorder="1" applyAlignment="1">
      <alignment horizontal="center" vertical="center" wrapText="1"/>
    </xf>
    <xf numFmtId="176" fontId="23" fillId="2" borderId="3" xfId="0" applyNumberFormat="1" applyFont="1" applyFill="1" applyBorder="1" applyAlignment="1">
      <alignment horizontal="right" vertical="center" wrapText="1"/>
    </xf>
    <xf numFmtId="176" fontId="23" fillId="2" borderId="4" xfId="0" applyNumberFormat="1" applyFont="1" applyFill="1" applyBorder="1" applyAlignment="1">
      <alignment horizontal="right" vertical="center" wrapText="1"/>
    </xf>
    <xf numFmtId="176" fontId="23" fillId="2" borderId="7" xfId="0" applyNumberFormat="1" applyFont="1" applyFill="1" applyBorder="1" applyAlignment="1">
      <alignment horizontal="right" vertical="center" wrapText="1"/>
    </xf>
    <xf numFmtId="0" fontId="4" fillId="3" borderId="17" xfId="0" applyFont="1" applyFill="1" applyBorder="1" applyAlignment="1">
      <alignment horizontal="center" vertical="center" wrapText="1"/>
    </xf>
    <xf numFmtId="0" fontId="15" fillId="2" borderId="13"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5" fillId="2" borderId="15" xfId="0" applyFont="1" applyFill="1" applyBorder="1" applyAlignment="1">
      <alignment horizontal="justify" vertical="center" wrapText="1"/>
    </xf>
    <xf numFmtId="0" fontId="10" fillId="0" borderId="0" xfId="0" applyFont="1" applyFill="1" applyAlignment="1">
      <alignment vertical="center" wrapText="1"/>
    </xf>
    <xf numFmtId="0" fontId="12" fillId="0" borderId="0" xfId="0" applyFont="1" applyAlignment="1">
      <alignment horizontal="right" vertical="center" wrapText="1"/>
    </xf>
    <xf numFmtId="0" fontId="12" fillId="0" borderId="0" xfId="0" applyFont="1" applyBorder="1" applyAlignment="1">
      <alignment horizontal="righ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5"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45358</xdr:colOff>
      <xdr:row>1</xdr:row>
      <xdr:rowOff>167604</xdr:rowOff>
    </xdr:from>
    <xdr:to>
      <xdr:col>6</xdr:col>
      <xdr:colOff>9071</xdr:colOff>
      <xdr:row>4</xdr:row>
      <xdr:rowOff>10465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97929" y="394390"/>
          <a:ext cx="2757713" cy="541361"/>
        </a:xfrm>
        <a:prstGeom prst="rect">
          <a:avLst/>
        </a:prstGeom>
        <a:solidFill>
          <a:srgbClr val="00B050"/>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p>
      </xdr:txBody>
    </xdr:sp>
    <xdr:clientData/>
  </xdr:twoCellAnchor>
  <xdr:twoCellAnchor>
    <xdr:from>
      <xdr:col>2</xdr:col>
      <xdr:colOff>486603</xdr:colOff>
      <xdr:row>30</xdr:row>
      <xdr:rowOff>53146</xdr:rowOff>
    </xdr:from>
    <xdr:to>
      <xdr:col>6</xdr:col>
      <xdr:colOff>101047</xdr:colOff>
      <xdr:row>37</xdr:row>
      <xdr:rowOff>182494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31228" y="7577896"/>
          <a:ext cx="6107319" cy="201847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a:solidFill>
              <a:srgbClr val="FF0000"/>
            </a:solidFill>
          </a:endParaRPr>
        </a:p>
      </xdr:txBody>
    </xdr:sp>
    <xdr:clientData/>
  </xdr:twoCellAnchor>
  <xdr:oneCellAnchor>
    <xdr:from>
      <xdr:col>2</xdr:col>
      <xdr:colOff>636381</xdr:colOff>
      <xdr:row>30</xdr:row>
      <xdr:rowOff>69711</xdr:rowOff>
    </xdr:from>
    <xdr:ext cx="2925223" cy="56451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81006" y="7594461"/>
          <a:ext cx="292522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この枠内のセルは自動計算となりますので、</a:t>
          </a:r>
          <a:endParaRPr kumimoji="1" lang="en-US" altLang="ja-JP" sz="1100">
            <a:solidFill>
              <a:srgbClr val="FF0000"/>
            </a:solidFill>
          </a:endParaRPr>
        </a:p>
        <a:p>
          <a:r>
            <a:rPr kumimoji="1" lang="ja-JP" altLang="en-US" sz="1100">
              <a:solidFill>
                <a:srgbClr val="FF0000"/>
              </a:solidFill>
            </a:rPr>
            <a:t>変更しないでください。</a:t>
          </a:r>
        </a:p>
      </xdr:txBody>
    </xdr:sp>
    <xdr:clientData/>
  </xdr:oneCellAnchor>
  <xdr:twoCellAnchor>
    <xdr:from>
      <xdr:col>2</xdr:col>
      <xdr:colOff>927100</xdr:colOff>
      <xdr:row>33</xdr:row>
      <xdr:rowOff>222250</xdr:rowOff>
    </xdr:from>
    <xdr:to>
      <xdr:col>3</xdr:col>
      <xdr:colOff>165896</xdr:colOff>
      <xdr:row>36</xdr:row>
      <xdr:rowOff>6350</xdr:rowOff>
    </xdr:to>
    <xdr:sp macro="" textlink="">
      <xdr:nvSpPr>
        <xdr:cNvPr id="5" name="吹き出し: 折線 (枠なし) 4">
          <a:extLst>
            <a:ext uri="{FF2B5EF4-FFF2-40B4-BE49-F238E27FC236}">
              <a16:creationId xmlns:a16="http://schemas.microsoft.com/office/drawing/2014/main" id="{00000000-0008-0000-0100-000005000000}"/>
            </a:ext>
          </a:extLst>
        </xdr:cNvPr>
        <xdr:cNvSpPr/>
      </xdr:nvSpPr>
      <xdr:spPr>
        <a:xfrm flipH="1">
          <a:off x="2362200" y="8102600"/>
          <a:ext cx="2953546" cy="533400"/>
        </a:xfrm>
        <a:prstGeom prst="callout2">
          <a:avLst>
            <a:gd name="adj1" fmla="val 62500"/>
            <a:gd name="adj2" fmla="val -2833"/>
            <a:gd name="adj3" fmla="val 59375"/>
            <a:gd name="adj4" fmla="val -967"/>
            <a:gd name="adj5" fmla="val 116816"/>
            <a:gd name="adj6" fmla="val -57261"/>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「応募金額」に記入。</a:t>
          </a:r>
          <a:endParaRPr kumimoji="1" lang="en-US" altLang="ja-JP" sz="900">
            <a:solidFill>
              <a:srgbClr val="FF0000"/>
            </a:solidFill>
          </a:endParaRPr>
        </a:p>
        <a:p>
          <a:pPr algn="l"/>
          <a:r>
            <a:rPr kumimoji="1" lang="ja-JP" altLang="en-US" sz="900">
              <a:solidFill>
                <a:srgbClr val="FF0000"/>
              </a:solidFill>
            </a:rPr>
            <a:t>応募金額の合計は、必ず</a:t>
          </a:r>
          <a:r>
            <a:rPr kumimoji="1" lang="en-US" altLang="ja-JP" sz="900">
              <a:solidFill>
                <a:srgbClr val="FF0000"/>
              </a:solidFill>
            </a:rPr>
            <a:t>50</a:t>
          </a:r>
          <a:r>
            <a:rPr kumimoji="1" lang="ja-JP" altLang="en-US" sz="900">
              <a:solidFill>
                <a:srgbClr val="FF0000"/>
              </a:solidFill>
            </a:rPr>
            <a:t>万円以内としてください。</a:t>
          </a:r>
          <a:endParaRPr kumimoji="1" lang="en-US" altLang="ja-JP" sz="900">
            <a:solidFill>
              <a:srgbClr val="FF0000"/>
            </a:solidFill>
          </a:endParaRPr>
        </a:p>
      </xdr:txBody>
    </xdr:sp>
    <xdr:clientData/>
  </xdr:twoCellAnchor>
  <xdr:twoCellAnchor>
    <xdr:from>
      <xdr:col>2</xdr:col>
      <xdr:colOff>715574</xdr:colOff>
      <xdr:row>12</xdr:row>
      <xdr:rowOff>94451</xdr:rowOff>
    </xdr:from>
    <xdr:to>
      <xdr:col>3</xdr:col>
      <xdr:colOff>390071</xdr:colOff>
      <xdr:row>16</xdr:row>
      <xdr:rowOff>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148860" y="2906594"/>
          <a:ext cx="3393782" cy="821763"/>
        </a:xfrm>
        <a:prstGeom prst="wedgeRoundRectCallout">
          <a:avLst>
            <a:gd name="adj1" fmla="val -84008"/>
            <a:gd name="adj2" fmla="val -58253"/>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rgbClr val="FF0000"/>
              </a:solidFill>
            </a:rPr>
            <a:t>費目名はプルダウン方式で選べるようにしていますが、 貴団体で使用している費目名を記入していただいても結構です。</a:t>
          </a:r>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41"/>
  <sheetViews>
    <sheetView tabSelected="1" view="pageBreakPreview" topLeftCell="A22" zoomScale="70" zoomScaleNormal="85" zoomScaleSheetLayoutView="70" zoomScalePageLayoutView="70" workbookViewId="0">
      <selection activeCell="E38" sqref="E38"/>
    </sheetView>
  </sheetViews>
  <sheetFormatPr defaultRowHeight="18" x14ac:dyDescent="0.55000000000000004"/>
  <cols>
    <col min="1" max="1" width="15.58203125" customWidth="1"/>
    <col min="2" max="2" width="48.75" customWidth="1"/>
    <col min="3" max="3" width="17.33203125" customWidth="1"/>
    <col min="4" max="4" width="2.5" style="30" customWidth="1"/>
    <col min="5" max="5" width="16.75" customWidth="1"/>
    <col min="6" max="6" width="2.25" customWidth="1"/>
  </cols>
  <sheetData>
    <row r="1" spans="1:5" x14ac:dyDescent="0.55000000000000004">
      <c r="A1" s="57" t="s">
        <v>26</v>
      </c>
      <c r="B1" s="57"/>
      <c r="C1" s="57"/>
      <c r="D1" s="57"/>
      <c r="E1" s="57"/>
    </row>
    <row r="2" spans="1:5" ht="24.65" customHeight="1" x14ac:dyDescent="0.55000000000000004">
      <c r="A2" s="58" t="s">
        <v>36</v>
      </c>
      <c r="B2" s="58"/>
      <c r="C2" s="58"/>
      <c r="D2" s="58"/>
      <c r="E2" s="58"/>
    </row>
    <row r="3" spans="1:5" ht="7.5" customHeight="1" thickBot="1" x14ac:dyDescent="0.6">
      <c r="A3" s="25"/>
      <c r="B3" s="25"/>
      <c r="C3" s="25"/>
      <c r="D3" s="26"/>
      <c r="E3" s="25"/>
    </row>
    <row r="4" spans="1:5" ht="24.65" customHeight="1" thickBot="1" x14ac:dyDescent="0.6">
      <c r="A4" s="19" t="s">
        <v>2</v>
      </c>
      <c r="B4" s="18"/>
      <c r="C4" s="25"/>
      <c r="D4" s="26"/>
      <c r="E4" s="43" t="s">
        <v>4</v>
      </c>
    </row>
    <row r="5" spans="1:5" ht="18.5" thickBot="1" x14ac:dyDescent="0.6">
      <c r="A5" s="59" t="s">
        <v>17</v>
      </c>
      <c r="B5" s="59"/>
      <c r="C5" s="59"/>
      <c r="D5" s="59"/>
      <c r="E5" s="59"/>
    </row>
    <row r="6" spans="1:5" ht="23" thickTop="1" thickBot="1" x14ac:dyDescent="0.6">
      <c r="A6" s="50" t="s">
        <v>0</v>
      </c>
      <c r="B6" s="14" t="s">
        <v>1</v>
      </c>
      <c r="C6" s="14" t="s">
        <v>22</v>
      </c>
      <c r="D6" s="27"/>
      <c r="E6" s="46" t="s">
        <v>27</v>
      </c>
    </row>
    <row r="7" spans="1:5" ht="25.5" customHeight="1" x14ac:dyDescent="0.55000000000000004">
      <c r="A7" s="51"/>
      <c r="B7" s="15"/>
      <c r="C7" s="7"/>
      <c r="D7" s="28"/>
      <c r="E7" s="47"/>
    </row>
    <row r="8" spans="1:5" ht="25.5" customHeight="1" x14ac:dyDescent="0.55000000000000004">
      <c r="A8" s="52"/>
      <c r="B8" s="16"/>
      <c r="C8" s="8"/>
      <c r="D8" s="28"/>
      <c r="E8" s="48"/>
    </row>
    <row r="9" spans="1:5" ht="25.5" customHeight="1" x14ac:dyDescent="0.55000000000000004">
      <c r="A9" s="52"/>
      <c r="B9" s="16"/>
      <c r="C9" s="8"/>
      <c r="D9" s="28"/>
      <c r="E9" s="48"/>
    </row>
    <row r="10" spans="1:5" ht="25.5" customHeight="1" x14ac:dyDescent="0.55000000000000004">
      <c r="A10" s="52"/>
      <c r="B10" s="16"/>
      <c r="C10" s="8"/>
      <c r="D10" s="28"/>
      <c r="E10" s="48"/>
    </row>
    <row r="11" spans="1:5" ht="25.5" customHeight="1" x14ac:dyDescent="0.55000000000000004">
      <c r="A11" s="52"/>
      <c r="B11" s="16"/>
      <c r="C11" s="8"/>
      <c r="D11" s="28"/>
      <c r="E11" s="48"/>
    </row>
    <row r="12" spans="1:5" ht="25.5" customHeight="1" x14ac:dyDescent="0.55000000000000004">
      <c r="A12" s="52"/>
      <c r="B12" s="16"/>
      <c r="C12" s="8"/>
      <c r="D12" s="28"/>
      <c r="E12" s="48"/>
    </row>
    <row r="13" spans="1:5" ht="25.5" customHeight="1" x14ac:dyDescent="0.55000000000000004">
      <c r="A13" s="52"/>
      <c r="B13" s="16"/>
      <c r="C13" s="8"/>
      <c r="D13" s="28"/>
      <c r="E13" s="48"/>
    </row>
    <row r="14" spans="1:5" ht="25.5" customHeight="1" x14ac:dyDescent="0.55000000000000004">
      <c r="A14" s="52"/>
      <c r="B14" s="16"/>
      <c r="C14" s="8"/>
      <c r="D14" s="28"/>
      <c r="E14" s="48"/>
    </row>
    <row r="15" spans="1:5" ht="25.5" customHeight="1" x14ac:dyDescent="0.55000000000000004">
      <c r="A15" s="52"/>
      <c r="B15" s="16"/>
      <c r="C15" s="8"/>
      <c r="D15" s="28"/>
      <c r="E15" s="48"/>
    </row>
    <row r="16" spans="1:5" ht="25.5" customHeight="1" thickBot="1" x14ac:dyDescent="0.6">
      <c r="A16" s="53"/>
      <c r="B16" s="17"/>
      <c r="C16" s="8"/>
      <c r="D16" s="28"/>
      <c r="E16" s="48"/>
    </row>
    <row r="17" spans="1:5" ht="23.15" customHeight="1" thickTop="1" thickBot="1" x14ac:dyDescent="0.6">
      <c r="A17" s="11"/>
      <c r="B17" s="12" t="s">
        <v>3</v>
      </c>
      <c r="C17" s="9">
        <f>SUM(C7:C16)</f>
        <v>0</v>
      </c>
      <c r="D17" s="29"/>
      <c r="E17" s="49">
        <f>SUM(E7:E16)</f>
        <v>0</v>
      </c>
    </row>
    <row r="18" spans="1:5" ht="19" thickTop="1" thickBot="1" x14ac:dyDescent="0.6">
      <c r="A18" s="60" t="s">
        <v>18</v>
      </c>
      <c r="B18" s="60"/>
      <c r="C18" s="60"/>
      <c r="D18" s="60"/>
      <c r="E18" s="60"/>
    </row>
    <row r="19" spans="1:5" ht="23" thickTop="1" thickBot="1" x14ac:dyDescent="0.6">
      <c r="A19" s="50" t="s">
        <v>0</v>
      </c>
      <c r="B19" s="14" t="s">
        <v>1</v>
      </c>
      <c r="C19" s="14" t="s">
        <v>22</v>
      </c>
      <c r="D19" s="27"/>
      <c r="E19" s="46" t="s">
        <v>27</v>
      </c>
    </row>
    <row r="20" spans="1:5" ht="24.75" customHeight="1" x14ac:dyDescent="0.55000000000000004">
      <c r="A20" s="52"/>
      <c r="B20" s="16"/>
      <c r="C20" s="38"/>
      <c r="D20" s="37"/>
      <c r="E20" s="38"/>
    </row>
    <row r="21" spans="1:5" ht="24.75" customHeight="1" x14ac:dyDescent="0.55000000000000004">
      <c r="A21" s="52"/>
      <c r="B21" s="16"/>
      <c r="C21" s="39"/>
      <c r="D21" s="37"/>
      <c r="E21" s="39"/>
    </row>
    <row r="22" spans="1:5" ht="24.75" customHeight="1" thickBot="1" x14ac:dyDescent="0.6">
      <c r="A22" s="53"/>
      <c r="B22" s="17"/>
      <c r="C22" s="40"/>
      <c r="D22" s="37"/>
      <c r="E22" s="40"/>
    </row>
    <row r="23" spans="1:5" ht="19" thickTop="1" thickBot="1" x14ac:dyDescent="0.6">
      <c r="A23" s="11"/>
      <c r="B23" s="12" t="s">
        <v>3</v>
      </c>
      <c r="C23" s="9">
        <f>SUM(C20:C22)</f>
        <v>0</v>
      </c>
      <c r="D23" s="29"/>
      <c r="E23" s="9">
        <f>SUM(E20:E22)</f>
        <v>0</v>
      </c>
    </row>
    <row r="24" spans="1:5" ht="19" thickTop="1" thickBot="1" x14ac:dyDescent="0.6">
      <c r="A24" s="61" t="s">
        <v>38</v>
      </c>
      <c r="B24" s="61"/>
      <c r="C24" s="61"/>
      <c r="D24" s="61"/>
      <c r="E24" s="61"/>
    </row>
    <row r="25" spans="1:5" ht="23.15" customHeight="1" thickTop="1" thickBot="1" x14ac:dyDescent="0.6">
      <c r="A25" s="50" t="s">
        <v>0</v>
      </c>
      <c r="B25" s="14" t="s">
        <v>1</v>
      </c>
      <c r="C25" s="14" t="s">
        <v>22</v>
      </c>
      <c r="D25" s="28"/>
      <c r="E25" s="46" t="s">
        <v>27</v>
      </c>
    </row>
    <row r="26" spans="1:5" ht="25.5" customHeight="1" x14ac:dyDescent="0.55000000000000004">
      <c r="A26" s="52"/>
      <c r="B26" s="16"/>
      <c r="C26" s="38"/>
      <c r="D26" s="37"/>
      <c r="E26" s="38"/>
    </row>
    <row r="27" spans="1:5" ht="25.5" customHeight="1" x14ac:dyDescent="0.55000000000000004">
      <c r="A27" s="52"/>
      <c r="B27" s="16"/>
      <c r="C27" s="39"/>
      <c r="D27" s="37"/>
      <c r="E27" s="39"/>
    </row>
    <row r="28" spans="1:5" ht="25.5" customHeight="1" thickBot="1" x14ac:dyDescent="0.6">
      <c r="A28" s="53"/>
      <c r="B28" s="17"/>
      <c r="C28" s="40"/>
      <c r="D28" s="37"/>
      <c r="E28" s="40"/>
    </row>
    <row r="29" spans="1:5" ht="19" thickTop="1" thickBot="1" x14ac:dyDescent="0.6">
      <c r="A29" s="11"/>
      <c r="B29" s="12" t="s">
        <v>3</v>
      </c>
      <c r="C29" s="9">
        <f>SUM(C26:C28)</f>
        <v>0</v>
      </c>
      <c r="D29" s="29"/>
      <c r="E29" s="9">
        <f>SUM(E26:E28)</f>
        <v>0</v>
      </c>
    </row>
    <row r="30" spans="1:5" ht="17.5" customHeight="1" thickTop="1" thickBot="1" x14ac:dyDescent="0.6">
      <c r="A30" s="23" t="s">
        <v>16</v>
      </c>
    </row>
    <row r="31" spans="1:5" x14ac:dyDescent="0.55000000000000004">
      <c r="A31" s="22"/>
      <c r="B31" s="22"/>
      <c r="C31" s="22"/>
      <c r="D31" s="31"/>
      <c r="E31" s="22"/>
    </row>
    <row r="32" spans="1:5" ht="19.5" thickBot="1" x14ac:dyDescent="0.6">
      <c r="A32" s="54" t="s">
        <v>37</v>
      </c>
      <c r="B32" s="1"/>
      <c r="C32" s="2" t="s">
        <v>23</v>
      </c>
      <c r="D32" s="33"/>
      <c r="E32" s="2" t="s">
        <v>19</v>
      </c>
    </row>
    <row r="33" spans="1:5" ht="19" thickTop="1" thickBot="1" x14ac:dyDescent="0.6">
      <c r="A33" s="6"/>
      <c r="B33" s="20" t="s">
        <v>15</v>
      </c>
      <c r="C33" s="13">
        <f>C17+C23+C29</f>
        <v>0</v>
      </c>
      <c r="D33" s="29"/>
      <c r="E33" s="13">
        <f>E17+E23+E29</f>
        <v>0</v>
      </c>
    </row>
    <row r="34" spans="1:5" ht="16" hidden="1" customHeight="1" thickTop="1" x14ac:dyDescent="0.55000000000000004">
      <c r="A34" s="4"/>
      <c r="B34" s="4"/>
      <c r="C34" s="4"/>
      <c r="D34" s="34"/>
      <c r="E34" s="4">
        <f>TRUNC(E33,-4)/10000</f>
        <v>0</v>
      </c>
    </row>
    <row r="35" spans="1:5" ht="9.75" customHeight="1" thickTop="1" x14ac:dyDescent="0.55000000000000004">
      <c r="A35" s="62"/>
      <c r="B35" s="62"/>
      <c r="C35" s="62"/>
      <c r="D35" s="35"/>
      <c r="E35" s="24"/>
    </row>
    <row r="36" spans="1:5" ht="22.5" thickBot="1" x14ac:dyDescent="0.6">
      <c r="A36" s="10"/>
      <c r="B36" s="10"/>
      <c r="C36" s="10"/>
      <c r="D36" s="36"/>
      <c r="E36" s="21" t="s">
        <v>20</v>
      </c>
    </row>
    <row r="37" spans="1:5" ht="34" customHeight="1" thickTop="1" thickBot="1" x14ac:dyDescent="0.6">
      <c r="A37" s="55" t="s">
        <v>21</v>
      </c>
      <c r="B37" s="55"/>
      <c r="C37" s="56"/>
      <c r="D37" s="32"/>
      <c r="E37" s="44" t="str">
        <f>E34&amp;"万円"</f>
        <v>0万円</v>
      </c>
    </row>
    <row r="38" spans="1:5" ht="18.5" thickTop="1" x14ac:dyDescent="0.55000000000000004">
      <c r="A38" s="3"/>
    </row>
    <row r="39" spans="1:5" x14ac:dyDescent="0.55000000000000004">
      <c r="A39" s="3"/>
    </row>
    <row r="40" spans="1:5" ht="23.5" customHeight="1" x14ac:dyDescent="0.55000000000000004"/>
    <row r="41" spans="1:5" ht="8.5" customHeight="1" x14ac:dyDescent="0.55000000000000004"/>
  </sheetData>
  <protectedRanges>
    <protectedRange sqref="C33:E33" name="範囲2"/>
    <protectedRange algorithmName="SHA-512" hashValue="wLLRKDsA6gNGEZddSobslZkSeG0jdtjI0GbjWsN4OYWy2y1aq+RD/rQuVM7GK9nqiRUiQ6K7z1BaNRyCslXRxw==" saltValue="KicwrEcMAj9aGB5+cQvEZQ==" spinCount="100000" sqref="B4 A7:E17 E26:E29 D25:D29 C33:E33 A20:E23 A26:C29" name="範囲1"/>
  </protectedRanges>
  <mergeCells count="7">
    <mergeCell ref="A37:C37"/>
    <mergeCell ref="A1:E1"/>
    <mergeCell ref="A2:E2"/>
    <mergeCell ref="A5:E5"/>
    <mergeCell ref="A18:E18"/>
    <mergeCell ref="A24:E24"/>
    <mergeCell ref="A35:C35"/>
  </mergeCells>
  <phoneticPr fontId="7"/>
  <pageMargins left="0.7" right="0.43670634920634921" top="0.75" bottom="0.53690476190476188" header="0.19523809523809524" footer="0.17083333333333334"/>
  <pageSetup paperSize="9" scale="82" fitToHeight="0" orientation="portrait" r:id="rId1"/>
  <headerFooter>
    <oddHeader>&amp;Rスミセイ　コミュニティスポーツ推進助成プログラム　2021年
チャレンジコース 応募用紙＜別紙＞</oddHeader>
    <oddFooter xml:space="preserve">&amp;R&amp;U21-CH –　 </oddFooter>
  </headerFooter>
  <extLst>
    <ext xmlns:x14="http://schemas.microsoft.com/office/spreadsheetml/2009/9/main" uri="{CCE6A557-97BC-4b89-ADB6-D9C93CAAB3DF}">
      <x14:dataValidations xmlns:xm="http://schemas.microsoft.com/office/excel/2006/main" count="2">
        <x14:dataValidation type="list" allowBlank="1" showInputMessage="1">
          <x14:formula1>
            <xm:f>削除不可!$B$2:$B$12</xm:f>
          </x14:formula1>
          <xm:sqref>A7:A16</xm:sqref>
        </x14:dataValidation>
        <x14:dataValidation type="list" allowBlank="1" showInputMessage="1" showErrorMessage="1">
          <x14:formula1>
            <xm:f>削除不可!$B$2:$B$12</xm:f>
          </x14:formula1>
          <xm:sqref>A20:A22 A26:A28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100" zoomScaleSheetLayoutView="100" zoomScalePageLayoutView="70" workbookViewId="0">
      <selection activeCell="F50" sqref="F50"/>
    </sheetView>
  </sheetViews>
  <sheetFormatPr defaultRowHeight="18" x14ac:dyDescent="0.55000000000000004"/>
  <cols>
    <col min="1" max="1" width="3.25" customWidth="1"/>
    <col min="2" max="2" width="15.58203125" customWidth="1"/>
    <col min="3" max="3" width="48.75" customWidth="1"/>
    <col min="4" max="4" width="17.33203125" customWidth="1"/>
    <col min="5" max="5" width="2.5" style="30" customWidth="1"/>
    <col min="6" max="6" width="16.75" customWidth="1"/>
    <col min="7" max="7" width="2.08203125" customWidth="1"/>
  </cols>
  <sheetData>
    <row r="1" spans="2:6" x14ac:dyDescent="0.55000000000000004">
      <c r="B1" s="57" t="s">
        <v>26</v>
      </c>
      <c r="C1" s="57"/>
      <c r="D1" s="57"/>
      <c r="E1" s="57"/>
      <c r="F1" s="57"/>
    </row>
    <row r="2" spans="2:6" x14ac:dyDescent="0.55000000000000004">
      <c r="B2" s="58" t="s">
        <v>36</v>
      </c>
      <c r="C2" s="58"/>
      <c r="D2" s="58"/>
      <c r="E2" s="58"/>
      <c r="F2" s="58"/>
    </row>
    <row r="3" spans="2:6" ht="18.5" thickBot="1" x14ac:dyDescent="0.6">
      <c r="B3" s="45"/>
      <c r="C3" s="45"/>
      <c r="D3" s="45"/>
      <c r="E3" s="26"/>
      <c r="F3" s="45"/>
    </row>
    <row r="4" spans="2:6" ht="18.5" thickBot="1" x14ac:dyDescent="0.6">
      <c r="B4" s="19" t="s">
        <v>2</v>
      </c>
      <c r="C4" s="18" t="s">
        <v>43</v>
      </c>
      <c r="D4" s="45"/>
      <c r="E4" s="26"/>
      <c r="F4" s="43" t="s">
        <v>4</v>
      </c>
    </row>
    <row r="5" spans="2:6" ht="18.5" thickBot="1" x14ac:dyDescent="0.6">
      <c r="B5" s="59" t="s">
        <v>17</v>
      </c>
      <c r="C5" s="59"/>
      <c r="D5" s="59"/>
      <c r="E5" s="59"/>
      <c r="F5" s="59"/>
    </row>
    <row r="6" spans="2:6" ht="23" thickTop="1" thickBot="1" x14ac:dyDescent="0.6">
      <c r="B6" s="50" t="s">
        <v>0</v>
      </c>
      <c r="C6" s="14" t="s">
        <v>1</v>
      </c>
      <c r="D6" s="14" t="s">
        <v>22</v>
      </c>
      <c r="E6" s="27"/>
      <c r="F6" s="46" t="s">
        <v>27</v>
      </c>
    </row>
    <row r="7" spans="2:6" x14ac:dyDescent="0.55000000000000004">
      <c r="B7" s="51" t="s">
        <v>28</v>
      </c>
      <c r="C7" s="15" t="s">
        <v>35</v>
      </c>
      <c r="D7" s="7">
        <v>20000</v>
      </c>
      <c r="E7" s="28"/>
      <c r="F7" s="47">
        <v>20000</v>
      </c>
    </row>
    <row r="8" spans="2:6" x14ac:dyDescent="0.55000000000000004">
      <c r="B8" s="52" t="s">
        <v>29</v>
      </c>
      <c r="C8" s="16" t="s">
        <v>45</v>
      </c>
      <c r="D8" s="8">
        <v>100000</v>
      </c>
      <c r="E8" s="28"/>
      <c r="F8" s="48">
        <v>80000</v>
      </c>
    </row>
    <row r="9" spans="2:6" x14ac:dyDescent="0.55000000000000004">
      <c r="B9" s="52" t="s">
        <v>24</v>
      </c>
      <c r="C9" s="16" t="s">
        <v>34</v>
      </c>
      <c r="D9" s="8">
        <v>20000</v>
      </c>
      <c r="E9" s="28"/>
      <c r="F9" s="48">
        <v>10000</v>
      </c>
    </row>
    <row r="10" spans="2:6" x14ac:dyDescent="0.55000000000000004">
      <c r="B10" s="52" t="s">
        <v>32</v>
      </c>
      <c r="C10" s="16" t="s">
        <v>44</v>
      </c>
      <c r="D10" s="8">
        <v>100000</v>
      </c>
      <c r="E10" s="28"/>
      <c r="F10" s="48">
        <v>100000</v>
      </c>
    </row>
    <row r="11" spans="2:6" x14ac:dyDescent="0.55000000000000004">
      <c r="B11" s="52" t="s">
        <v>30</v>
      </c>
      <c r="C11" s="16" t="s">
        <v>40</v>
      </c>
      <c r="D11" s="8">
        <v>100000</v>
      </c>
      <c r="E11" s="28"/>
      <c r="F11" s="48">
        <v>100000</v>
      </c>
    </row>
    <row r="12" spans="2:6" x14ac:dyDescent="0.55000000000000004">
      <c r="B12" s="52" t="s">
        <v>31</v>
      </c>
      <c r="C12" s="16" t="s">
        <v>41</v>
      </c>
      <c r="D12" s="8">
        <v>160000</v>
      </c>
      <c r="E12" s="28"/>
      <c r="F12" s="48">
        <v>140000</v>
      </c>
    </row>
    <row r="13" spans="2:6" x14ac:dyDescent="0.55000000000000004">
      <c r="B13" s="52"/>
      <c r="C13" s="16"/>
      <c r="D13" s="8"/>
      <c r="E13" s="28"/>
      <c r="F13" s="48"/>
    </row>
    <row r="14" spans="2:6" x14ac:dyDescent="0.55000000000000004">
      <c r="B14" s="52"/>
      <c r="C14" s="16"/>
      <c r="D14" s="8"/>
      <c r="E14" s="28"/>
      <c r="F14" s="48"/>
    </row>
    <row r="15" spans="2:6" x14ac:dyDescent="0.55000000000000004">
      <c r="B15" s="52"/>
      <c r="C15" s="16"/>
      <c r="D15" s="8"/>
      <c r="E15" s="28"/>
      <c r="F15" s="48"/>
    </row>
    <row r="16" spans="2:6" ht="18.5" thickBot="1" x14ac:dyDescent="0.6">
      <c r="B16" s="41"/>
      <c r="C16" s="42"/>
      <c r="D16" s="8"/>
      <c r="E16" s="28"/>
      <c r="F16" s="48"/>
    </row>
    <row r="17" spans="2:6" ht="19" thickTop="1" thickBot="1" x14ac:dyDescent="0.6">
      <c r="B17" s="11"/>
      <c r="C17" s="12" t="s">
        <v>3</v>
      </c>
      <c r="D17" s="9">
        <f>SUM(D7:D16)</f>
        <v>500000</v>
      </c>
      <c r="E17" s="29"/>
      <c r="F17" s="49">
        <f>SUM(F7:F16)</f>
        <v>450000</v>
      </c>
    </row>
    <row r="18" spans="2:6" ht="19" thickTop="1" thickBot="1" x14ac:dyDescent="0.6">
      <c r="B18" s="60" t="s">
        <v>18</v>
      </c>
      <c r="C18" s="60"/>
      <c r="D18" s="60"/>
      <c r="E18" s="60"/>
      <c r="F18" s="60"/>
    </row>
    <row r="19" spans="2:6" ht="23" thickTop="1" thickBot="1" x14ac:dyDescent="0.6">
      <c r="B19" s="50" t="s">
        <v>0</v>
      </c>
      <c r="C19" s="14" t="s">
        <v>1</v>
      </c>
      <c r="D19" s="14" t="s">
        <v>22</v>
      </c>
      <c r="E19" s="27"/>
      <c r="F19" s="46" t="s">
        <v>27</v>
      </c>
    </row>
    <row r="20" spans="2:6" x14ac:dyDescent="0.55000000000000004">
      <c r="B20" s="52" t="s">
        <v>33</v>
      </c>
      <c r="C20" s="16" t="s">
        <v>42</v>
      </c>
      <c r="D20" s="38">
        <v>100000</v>
      </c>
      <c r="E20" s="37"/>
      <c r="F20" s="38">
        <v>50000</v>
      </c>
    </row>
    <row r="21" spans="2:6" x14ac:dyDescent="0.55000000000000004">
      <c r="B21" s="52"/>
      <c r="C21" s="16"/>
      <c r="D21" s="39"/>
      <c r="E21" s="37"/>
      <c r="F21" s="39"/>
    </row>
    <row r="22" spans="2:6" ht="18.5" thickBot="1" x14ac:dyDescent="0.6">
      <c r="B22" s="53"/>
      <c r="C22" s="17"/>
      <c r="D22" s="40"/>
      <c r="E22" s="37"/>
      <c r="F22" s="40"/>
    </row>
    <row r="23" spans="2:6" ht="19" thickTop="1" thickBot="1" x14ac:dyDescent="0.6">
      <c r="B23" s="11"/>
      <c r="C23" s="12" t="s">
        <v>3</v>
      </c>
      <c r="D23" s="9">
        <f>SUM(D20:D22)</f>
        <v>100000</v>
      </c>
      <c r="E23" s="29"/>
      <c r="F23" s="9">
        <f>SUM(F20:F22)</f>
        <v>50000</v>
      </c>
    </row>
    <row r="24" spans="2:6" ht="19" thickTop="1" thickBot="1" x14ac:dyDescent="0.6">
      <c r="B24" s="61" t="s">
        <v>39</v>
      </c>
      <c r="C24" s="61"/>
      <c r="D24" s="61"/>
      <c r="E24" s="61"/>
      <c r="F24" s="61"/>
    </row>
    <row r="25" spans="2:6" ht="23" thickTop="1" thickBot="1" x14ac:dyDescent="0.6">
      <c r="B25" s="50" t="s">
        <v>0</v>
      </c>
      <c r="C25" s="14" t="s">
        <v>1</v>
      </c>
      <c r="D25" s="14" t="s">
        <v>22</v>
      </c>
      <c r="E25" s="28"/>
      <c r="F25" s="46" t="s">
        <v>27</v>
      </c>
    </row>
    <row r="26" spans="2:6" x14ac:dyDescent="0.55000000000000004">
      <c r="B26" s="52"/>
      <c r="C26" s="16"/>
      <c r="D26" s="38"/>
      <c r="E26" s="37"/>
      <c r="F26" s="38"/>
    </row>
    <row r="27" spans="2:6" x14ac:dyDescent="0.55000000000000004">
      <c r="B27" s="52"/>
      <c r="C27" s="16"/>
      <c r="D27" s="39"/>
      <c r="E27" s="37"/>
      <c r="F27" s="39"/>
    </row>
    <row r="28" spans="2:6" ht="18.5" thickBot="1" x14ac:dyDescent="0.6">
      <c r="B28" s="53"/>
      <c r="C28" s="17"/>
      <c r="D28" s="40"/>
      <c r="E28" s="37"/>
      <c r="F28" s="40"/>
    </row>
    <row r="29" spans="2:6" ht="19" thickTop="1" thickBot="1" x14ac:dyDescent="0.6">
      <c r="B29" s="11"/>
      <c r="C29" s="12" t="s">
        <v>3</v>
      </c>
      <c r="D29" s="9">
        <f>SUM(D26:D28)</f>
        <v>0</v>
      </c>
      <c r="E29" s="29"/>
      <c r="F29" s="9">
        <f>SUM(F26:F28)</f>
        <v>0</v>
      </c>
    </row>
    <row r="30" spans="2:6" ht="19" thickTop="1" thickBot="1" x14ac:dyDescent="0.6">
      <c r="B30" s="23" t="s">
        <v>16</v>
      </c>
    </row>
    <row r="31" spans="2:6" x14ac:dyDescent="0.55000000000000004">
      <c r="B31" s="22"/>
      <c r="C31" s="22"/>
      <c r="D31" s="22"/>
      <c r="E31" s="31"/>
      <c r="F31" s="22"/>
    </row>
    <row r="32" spans="2:6" ht="19.5" thickBot="1" x14ac:dyDescent="0.6">
      <c r="B32" s="54" t="s">
        <v>37</v>
      </c>
      <c r="C32" s="1"/>
      <c r="D32" s="2" t="s">
        <v>23</v>
      </c>
      <c r="E32" s="33"/>
      <c r="F32" s="2" t="s">
        <v>19</v>
      </c>
    </row>
    <row r="33" spans="1:6" ht="19" thickTop="1" thickBot="1" x14ac:dyDescent="0.6">
      <c r="B33" s="6"/>
      <c r="C33" s="20" t="s">
        <v>15</v>
      </c>
      <c r="D33" s="13">
        <f>D17+D23+D29</f>
        <v>600000</v>
      </c>
      <c r="E33" s="29"/>
      <c r="F33" s="13">
        <f>F17+F23+F29</f>
        <v>500000</v>
      </c>
    </row>
    <row r="34" spans="1:6" ht="18.5" hidden="1" thickTop="1" x14ac:dyDescent="0.55000000000000004">
      <c r="B34" s="4"/>
      <c r="C34" s="4"/>
      <c r="D34" s="4"/>
      <c r="E34" s="34"/>
      <c r="F34" s="4">
        <f>TRUNC(F33,-4)/10000</f>
        <v>50</v>
      </c>
    </row>
    <row r="35" spans="1:6" ht="18.5" thickTop="1" x14ac:dyDescent="0.55000000000000004">
      <c r="A35" s="5"/>
      <c r="B35" s="62"/>
      <c r="C35" s="62"/>
      <c r="D35" s="62"/>
      <c r="E35" s="35"/>
      <c r="F35" s="24"/>
    </row>
    <row r="36" spans="1:6" ht="22.5" thickBot="1" x14ac:dyDescent="0.6">
      <c r="B36" s="10"/>
      <c r="C36" s="10"/>
      <c r="D36" s="10"/>
      <c r="E36" s="36"/>
      <c r="F36" s="21" t="s">
        <v>20</v>
      </c>
    </row>
    <row r="37" spans="1:6" ht="25.5" thickTop="1" thickBot="1" x14ac:dyDescent="0.6">
      <c r="B37" s="55" t="s">
        <v>21</v>
      </c>
      <c r="C37" s="55"/>
      <c r="D37" s="56"/>
      <c r="E37" s="32"/>
      <c r="F37" s="44" t="str">
        <f>F34&amp;"万円"</f>
        <v>50万円</v>
      </c>
    </row>
    <row r="38" spans="1:6" ht="18.5" thickTop="1" x14ac:dyDescent="0.55000000000000004">
      <c r="B38" s="3"/>
    </row>
  </sheetData>
  <protectedRanges>
    <protectedRange sqref="D33:F33" name="範囲2"/>
    <protectedRange algorithmName="SHA-512" hashValue="wLLRKDsA6gNGEZddSobslZkSeG0jdtjI0GbjWsN4OYWy2y1aq+RD/rQuVM7GK9nqiRUiQ6K7z1BaNRyCslXRxw==" saltValue="KicwrEcMAj9aGB5+cQvEZQ==" spinCount="100000" sqref="C4 F26:F29 E25:E29 D33:F33 B26:D29 B21:F23 B7:F17 B20 D20:F20" name="範囲1"/>
    <protectedRange algorithmName="SHA-512" hashValue="wLLRKDsA6gNGEZddSobslZkSeG0jdtjI0GbjWsN4OYWy2y1aq+RD/rQuVM7GK9nqiRUiQ6K7z1BaNRyCslXRxw==" saltValue="KicwrEcMAj9aGB5+cQvEZQ==" spinCount="100000" sqref="C20" name="範囲1_1"/>
  </protectedRanges>
  <mergeCells count="7">
    <mergeCell ref="B35:D35"/>
    <mergeCell ref="B37:D37"/>
    <mergeCell ref="B1:F1"/>
    <mergeCell ref="B2:F2"/>
    <mergeCell ref="B5:F5"/>
    <mergeCell ref="B18:F18"/>
    <mergeCell ref="B24:F24"/>
  </mergeCells>
  <phoneticPr fontId="7"/>
  <dataValidations disablePrompts="1" count="1">
    <dataValidation type="list" allowBlank="1" showInputMessage="1" showErrorMessage="1" sqref="B26:B28 B7:B16">
      <formula1>$B$2:$B$14</formula1>
    </dataValidation>
  </dataValidations>
  <pageMargins left="0.7" right="0.7" top="0.75" bottom="0.75" header="0.3" footer="0.3"/>
  <pageSetup paperSize="9" scale="74" orientation="portrait" r:id="rId1"/>
  <headerFooter>
    <oddHeader>&amp;Rスミセイ　コミュニティスポーツ推進助成プログラム　2021年
チャレンジコース 応募用紙＜別紙＞</oddHeader>
    <oddFooter xml:space="preserve">&amp;R21-CH –　 </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削除不可!$B$2:$B$12</xm:f>
          </x14:formula1>
          <xm:sqref>B20:B22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2:B12"/>
  <sheetViews>
    <sheetView workbookViewId="0">
      <selection activeCell="B13" sqref="B13"/>
    </sheetView>
  </sheetViews>
  <sheetFormatPr defaultRowHeight="18" x14ac:dyDescent="0.55000000000000004"/>
  <cols>
    <col min="2" max="2" width="12.75" customWidth="1"/>
  </cols>
  <sheetData>
    <row r="2" spans="2:2" x14ac:dyDescent="0.55000000000000004">
      <c r="B2" t="s">
        <v>5</v>
      </c>
    </row>
    <row r="3" spans="2:2" x14ac:dyDescent="0.55000000000000004">
      <c r="B3" t="s">
        <v>6</v>
      </c>
    </row>
    <row r="4" spans="2:2" x14ac:dyDescent="0.55000000000000004">
      <c r="B4" t="s">
        <v>25</v>
      </c>
    </row>
    <row r="5" spans="2:2" x14ac:dyDescent="0.55000000000000004">
      <c r="B5" t="s">
        <v>8</v>
      </c>
    </row>
    <row r="6" spans="2:2" x14ac:dyDescent="0.55000000000000004">
      <c r="B6" t="s">
        <v>10</v>
      </c>
    </row>
    <row r="7" spans="2:2" x14ac:dyDescent="0.55000000000000004">
      <c r="B7" t="s">
        <v>7</v>
      </c>
    </row>
    <row r="8" spans="2:2" x14ac:dyDescent="0.55000000000000004">
      <c r="B8" t="s">
        <v>9</v>
      </c>
    </row>
    <row r="9" spans="2:2" x14ac:dyDescent="0.55000000000000004">
      <c r="B9" t="s">
        <v>11</v>
      </c>
    </row>
    <row r="10" spans="2:2" x14ac:dyDescent="0.55000000000000004">
      <c r="B10" t="s">
        <v>12</v>
      </c>
    </row>
    <row r="11" spans="2:2" x14ac:dyDescent="0.55000000000000004">
      <c r="B11" t="s">
        <v>13</v>
      </c>
    </row>
    <row r="12" spans="2:2" x14ac:dyDescent="0.55000000000000004">
      <c r="B12" t="s">
        <v>14</v>
      </c>
    </row>
  </sheetData>
  <sheetProtection algorithmName="SHA-512" hashValue="LJlAQcmjuQG9KEG01h5evY+Mq4+4dZWiC3VqBQ/TydQP2U9C/DONojsd3oGZ4tF8zjhNAQw8wcFW7NFjaxBUzw==" saltValue="itoBQOd8OGoDSFx3lPPYeg==" spinCount="100000" sheet="1" objects="1" scenarios="1"/>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82E9F956FFA5A047A63B20FD772BE2C4" ma:contentTypeVersion="" ma:contentTypeDescription="" ma:contentTypeScope="" ma:versionID="74729487bc32b19b8d656216996e2694">
  <xsd:schema xmlns:xsd="http://www.w3.org/2001/XMLSchema" xmlns:xs="http://www.w3.org/2001/XMLSchema" xmlns:p="http://schemas.microsoft.com/office/2006/metadata/properties" xmlns:ns2="3831a4f7-28f3-4822-b2bd-1b5c601b79d4" targetNamespace="http://schemas.microsoft.com/office/2006/metadata/properties" ma:root="true" ma:fieldsID="071dc1807fc1094f694359941919eb3e" ns2:_="">
    <xsd:import namespace="3831a4f7-28f3-4822-b2bd-1b5c601b79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EventHashCode" minOccurs="0"/>
                <xsd:element ref="ns2:MediaServiceGenerationTim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1a4f7-28f3-4822-b2bd-1b5c601b7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D77FA-CB8C-45E5-9792-3D70E8B8FF5A}">
  <ds:schemaRefs>
    <ds:schemaRef ds:uri="http://schemas.microsoft.com/office/infopath/2007/PartnerControls"/>
    <ds:schemaRef ds:uri="http://purl.org/dc/dcmitype/"/>
    <ds:schemaRef ds:uri="http://purl.org/dc/terms/"/>
    <ds:schemaRef ds:uri="http://schemas.microsoft.com/office/2006/metadata/properties"/>
    <ds:schemaRef ds:uri="3831a4f7-28f3-4822-b2bd-1b5c601b79d4"/>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2CA3A43-D733-4A19-B077-BA9AC2635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1a4f7-28f3-4822-b2bd-1b5c601b7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E0B6A4-556F-4A39-AA82-267C4B6EB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【応募用紙】チャレンジコース</vt:lpstr>
      <vt:lpstr>【手引き】チャレンジコース</vt:lpstr>
      <vt:lpstr>削除不可</vt:lpstr>
      <vt:lpstr>【応募用紙】チャレンジコース!Print_Area</vt:lpstr>
      <vt:lpstr>【手引き】チャレンジコース!Print_Area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EMI</dc:creator>
  <cp:lastModifiedBy>YAMADA EMI</cp:lastModifiedBy>
  <cp:lastPrinted>2021-06-29T02:14:39Z</cp:lastPrinted>
  <dcterms:created xsi:type="dcterms:W3CDTF">2020-06-03T03:10:56Z</dcterms:created>
  <dcterms:modified xsi:type="dcterms:W3CDTF">2021-07-12T05:08:48Z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0x0101008E665ECC09D7BE4CA0667E0BA6A2F0B80082E9F956FFA5A047A63B20FD772BE2C4</vt:lpwstr>
  </property>
</Properties>
</file>